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SUS\Desktop\Excel_ouyou\02実践問題\パターン１１\解答\"/>
    </mc:Choice>
  </mc:AlternateContent>
  <xr:revisionPtr revIDLastSave="0" documentId="13_ncr:1_{E159D893-79BF-495B-8856-7C5C9FBB85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J23" i="1"/>
  <c r="H26" i="1"/>
  <c r="G26" i="1"/>
  <c r="F26" i="1"/>
  <c r="E26" i="1"/>
  <c r="D26" i="1"/>
  <c r="C26" i="1"/>
  <c r="I25" i="1"/>
  <c r="J25" i="1" s="1"/>
  <c r="I24" i="1"/>
  <c r="J24" i="1" s="1"/>
  <c r="I23" i="1"/>
  <c r="I22" i="1"/>
  <c r="I21" i="1"/>
  <c r="J21" i="1" s="1"/>
  <c r="I20" i="1"/>
  <c r="J20" i="1" s="1"/>
  <c r="H16" i="1"/>
  <c r="G16" i="1"/>
  <c r="F16" i="1"/>
  <c r="E16" i="1"/>
  <c r="D16" i="1"/>
  <c r="C16" i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16" i="1" l="1"/>
  <c r="J16" i="1" s="1"/>
  <c r="I26" i="1"/>
  <c r="J26" i="1" s="1"/>
</calcChain>
</file>

<file path=xl/sharedStrings.xml><?xml version="1.0" encoding="utf-8"?>
<sst xmlns="http://schemas.openxmlformats.org/spreadsheetml/2006/main" count="38" uniqueCount="20">
  <si>
    <t>(単位：人)</t>
    <rPh sb="1" eb="3">
      <t>タンイ</t>
    </rPh>
    <rPh sb="4" eb="5">
      <t>ヒト</t>
    </rPh>
    <phoneticPr fontId="4"/>
  </si>
  <si>
    <t>コース名</t>
    <rPh sb="3" eb="4">
      <t>メイ</t>
    </rPh>
    <phoneticPr fontId="4"/>
  </si>
  <si>
    <t>20代</t>
    <rPh sb="2" eb="3">
      <t>ダイ</t>
    </rPh>
    <phoneticPr fontId="4"/>
  </si>
  <si>
    <t>30代</t>
    <rPh sb="2" eb="3">
      <t>ダイ</t>
    </rPh>
    <phoneticPr fontId="4"/>
  </si>
  <si>
    <t>40代</t>
    <rPh sb="2" eb="3">
      <t>ダイ</t>
    </rPh>
    <phoneticPr fontId="4"/>
  </si>
  <si>
    <t>50代</t>
    <rPh sb="2" eb="3">
      <t>ダイ</t>
    </rPh>
    <phoneticPr fontId="4"/>
  </si>
  <si>
    <t>60代以上</t>
    <rPh sb="2" eb="3">
      <t>ダイ</t>
    </rPh>
    <rPh sb="3" eb="5">
      <t>イジョウ</t>
    </rPh>
    <phoneticPr fontId="4"/>
  </si>
  <si>
    <t>合計</t>
    <rPh sb="0" eb="2">
      <t>ゴウケイ</t>
    </rPh>
    <phoneticPr fontId="4"/>
  </si>
  <si>
    <t>PC初級コース</t>
    <rPh sb="2" eb="4">
      <t>ショキュウ</t>
    </rPh>
    <phoneticPr fontId="4"/>
  </si>
  <si>
    <t>PC中級コース</t>
    <rPh sb="2" eb="4">
      <t>チュウキュウ</t>
    </rPh>
    <phoneticPr fontId="4"/>
  </si>
  <si>
    <t>PC上級コース</t>
    <rPh sb="2" eb="4">
      <t>ジョウキュウ</t>
    </rPh>
    <phoneticPr fontId="4"/>
  </si>
  <si>
    <t>前年度</t>
    <rPh sb="0" eb="3">
      <t>ゼンネンド</t>
    </rPh>
    <phoneticPr fontId="4"/>
  </si>
  <si>
    <t>前年比</t>
    <rPh sb="0" eb="3">
      <t>ゼンネンヒ</t>
    </rPh>
    <phoneticPr fontId="4"/>
  </si>
  <si>
    <t>＜4月＞</t>
    <rPh sb="2" eb="3">
      <t>ガツ</t>
    </rPh>
    <phoneticPr fontId="4"/>
  </si>
  <si>
    <t>＜5月＞</t>
    <rPh sb="2" eb="3">
      <t>ガツ</t>
    </rPh>
    <phoneticPr fontId="4"/>
  </si>
  <si>
    <t>WEBコース</t>
    <phoneticPr fontId="4"/>
  </si>
  <si>
    <t>簿記3級コース</t>
    <rPh sb="0" eb="2">
      <t>ボキ</t>
    </rPh>
    <rPh sb="3" eb="4">
      <t>キュウ</t>
    </rPh>
    <phoneticPr fontId="4"/>
  </si>
  <si>
    <t>簿記2級コース</t>
    <rPh sb="0" eb="2">
      <t>ボキ</t>
    </rPh>
    <rPh sb="3" eb="4">
      <t>キュウ</t>
    </rPh>
    <phoneticPr fontId="4"/>
  </si>
  <si>
    <t>００－００－０００００</t>
    <phoneticPr fontId="2"/>
  </si>
  <si>
    <t>みほんはなこ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</si>
</sst>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>
      <alignment vertical="center"/>
    </xf>
    <xf numFmtId="38" fontId="1" fillId="0" borderId="1" xfId="1" applyFont="1" applyBorder="1">
      <alignment vertical="center"/>
    </xf>
    <xf numFmtId="0" fontId="1" fillId="0" borderId="0" xfId="2" applyNumberFormat="1" applyFont="1" applyBorder="1">
      <alignment vertical="center"/>
    </xf>
    <xf numFmtId="38" fontId="0" fillId="0" borderId="0" xfId="0" applyNumberFormat="1">
      <alignment vertical="center"/>
    </xf>
    <xf numFmtId="38" fontId="1" fillId="0" borderId="3" xfId="1" applyFont="1" applyBorder="1">
      <alignment vertical="center"/>
    </xf>
    <xf numFmtId="38" fontId="1" fillId="0" borderId="4" xfId="1" applyFont="1" applyBorder="1">
      <alignment vertical="center"/>
    </xf>
    <xf numFmtId="176" fontId="1" fillId="0" borderId="4" xfId="2" applyNumberFormat="1" applyFont="1" applyBorder="1">
      <alignment vertical="center"/>
    </xf>
    <xf numFmtId="38" fontId="1" fillId="0" borderId="6" xfId="1" applyFont="1" applyBorder="1">
      <alignment vertical="center"/>
    </xf>
    <xf numFmtId="38" fontId="1" fillId="0" borderId="7" xfId="1" applyFont="1" applyBorder="1">
      <alignment vertical="center"/>
    </xf>
    <xf numFmtId="38" fontId="1" fillId="0" borderId="8" xfId="1" applyFont="1" applyBorder="1">
      <alignment vertical="center"/>
    </xf>
    <xf numFmtId="176" fontId="1" fillId="0" borderId="8" xfId="2" applyNumberFormat="1" applyFont="1" applyBorder="1">
      <alignment vertical="center"/>
    </xf>
    <xf numFmtId="0" fontId="1" fillId="0" borderId="9" xfId="0" applyFont="1" applyBorder="1" applyAlignment="1">
      <alignment horizontal="right" vertical="center"/>
    </xf>
    <xf numFmtId="38" fontId="1" fillId="0" borderId="10" xfId="1" applyFont="1" applyBorder="1">
      <alignment vertical="center"/>
    </xf>
    <xf numFmtId="38" fontId="1" fillId="0" borderId="11" xfId="1" applyFont="1" applyBorder="1">
      <alignment vertical="center"/>
    </xf>
    <xf numFmtId="38" fontId="1" fillId="0" borderId="12" xfId="1" applyFont="1" applyBorder="1">
      <alignment vertical="center"/>
    </xf>
    <xf numFmtId="176" fontId="1" fillId="0" borderId="12" xfId="2" applyNumberFormat="1" applyFont="1" applyBorder="1">
      <alignment vertical="center"/>
    </xf>
    <xf numFmtId="0" fontId="0" fillId="0" borderId="13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38" fontId="1" fillId="0" borderId="18" xfId="1" applyFont="1" applyBorder="1">
      <alignment vertical="center"/>
    </xf>
    <xf numFmtId="38" fontId="1" fillId="0" borderId="19" xfId="1" applyFont="1" applyBorder="1">
      <alignment vertical="center"/>
    </xf>
    <xf numFmtId="38" fontId="1" fillId="0" borderId="20" xfId="1" applyFont="1" applyBorder="1">
      <alignment vertical="center"/>
    </xf>
    <xf numFmtId="176" fontId="1" fillId="0" borderId="20" xfId="2" applyNumberFormat="1" applyFont="1" applyBorder="1">
      <alignment vertical="center"/>
    </xf>
    <xf numFmtId="0" fontId="1" fillId="0" borderId="5" xfId="0" applyFont="1" applyBorder="1" applyAlignment="1">
      <alignment horizontal="distributed" vertical="center" justifyLastLine="1"/>
    </xf>
    <xf numFmtId="0" fontId="1" fillId="0" borderId="2" xfId="0" applyFont="1" applyBorder="1" applyAlignment="1">
      <alignment horizontal="distributed" vertical="center" justifyLastLine="1"/>
    </xf>
    <xf numFmtId="0" fontId="1" fillId="0" borderId="17" xfId="0" applyFont="1" applyBorder="1" applyAlignment="1">
      <alignment horizontal="distributed" vertical="center" justifyLastLine="1"/>
    </xf>
  </cellXfs>
  <cellStyles count="3">
    <cellStyle name="パーセント" xfId="2" builtinId="5"/>
    <cellStyle name="桁区切り" xfId="1" builtinId="6"/>
    <cellStyle name="標準" xfId="0" builtinId="0"/>
  </cellStyles>
  <dxfs count="6">
    <dxf>
      <fill>
        <patternFill>
          <bgColor rgb="FF0070C0"/>
        </patternFill>
      </fill>
    </dxf>
    <dxf>
      <font>
        <b/>
        <i/>
        <color rgb="FFFF0000"/>
      </font>
    </dxf>
    <dxf>
      <fill>
        <patternFill>
          <bgColor rgb="FF0070C0"/>
        </patternFill>
      </fill>
    </dxf>
    <dxf>
      <font>
        <b/>
        <i/>
        <color rgb="FFFF0000"/>
      </font>
    </dxf>
    <dxf>
      <fill>
        <patternFill>
          <bgColor rgb="FF0070C0"/>
        </patternFill>
      </fill>
    </dxf>
    <dxf>
      <font>
        <b/>
        <i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9525</xdr:rowOff>
    </xdr:from>
    <xdr:to>
      <xdr:col>9</xdr:col>
      <xdr:colOff>847725</xdr:colOff>
      <xdr:row>6</xdr:row>
      <xdr:rowOff>28575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40EBD5B0-61D1-282F-2FDB-75E0088DDB75}"/>
            </a:ext>
          </a:extLst>
        </xdr:cNvPr>
        <xdr:cNvSpPr/>
      </xdr:nvSpPr>
      <xdr:spPr>
        <a:xfrm>
          <a:off x="695325" y="523875"/>
          <a:ext cx="7077075" cy="533400"/>
        </a:xfrm>
        <a:prstGeom prst="ellipse">
          <a:avLst/>
        </a:prstGeom>
        <a:solidFill>
          <a:srgbClr val="00B050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コース別受講一覧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workbookViewId="0">
      <selection activeCell="E22" sqref="E22"/>
    </sheetView>
  </sheetViews>
  <sheetFormatPr defaultRowHeight="13.5" x14ac:dyDescent="0.15"/>
  <cols>
    <col min="2" max="2" width="18.625" customWidth="1"/>
    <col min="8" max="8" width="9.625" customWidth="1"/>
    <col min="9" max="9" width="10.125" customWidth="1"/>
    <col min="10" max="10" width="11.25" customWidth="1"/>
  </cols>
  <sheetData>
    <row r="1" spans="1:12" x14ac:dyDescent="0.15">
      <c r="A1" t="s">
        <v>18</v>
      </c>
    </row>
    <row r="2" spans="1:12" x14ac:dyDescent="0.15">
      <c r="A2" t="s">
        <v>19</v>
      </c>
    </row>
    <row r="8" spans="1:12" ht="18" thickBot="1" x14ac:dyDescent="0.2">
      <c r="B8" s="1" t="s">
        <v>13</v>
      </c>
      <c r="J8" s="2" t="s">
        <v>0</v>
      </c>
    </row>
    <row r="9" spans="1:12" ht="21" customHeight="1" thickBot="1" x14ac:dyDescent="0.2">
      <c r="B9" s="18" t="s">
        <v>1</v>
      </c>
      <c r="C9" s="19" t="s">
        <v>11</v>
      </c>
      <c r="D9" s="20" t="s">
        <v>2</v>
      </c>
      <c r="E9" s="20" t="s">
        <v>3</v>
      </c>
      <c r="F9" s="20" t="s">
        <v>4</v>
      </c>
      <c r="G9" s="20" t="s">
        <v>5</v>
      </c>
      <c r="H9" s="21" t="s">
        <v>6</v>
      </c>
      <c r="I9" s="19" t="s">
        <v>7</v>
      </c>
      <c r="J9" s="21" t="s">
        <v>12</v>
      </c>
    </row>
    <row r="10" spans="1:12" ht="21" customHeight="1" thickTop="1" x14ac:dyDescent="0.15">
      <c r="B10" s="26" t="s">
        <v>8</v>
      </c>
      <c r="C10" s="9">
        <v>56</v>
      </c>
      <c r="D10" s="10">
        <v>8</v>
      </c>
      <c r="E10" s="10">
        <v>15</v>
      </c>
      <c r="F10" s="10">
        <v>12</v>
      </c>
      <c r="G10" s="10">
        <v>16</v>
      </c>
      <c r="H10" s="11">
        <v>2</v>
      </c>
      <c r="I10" s="9">
        <f t="shared" ref="I10:I16" si="0">SUM(D10:H10)</f>
        <v>53</v>
      </c>
      <c r="J10" s="12">
        <f>I10/C10</f>
        <v>0.9464285714285714</v>
      </c>
    </row>
    <row r="11" spans="1:12" ht="21" customHeight="1" x14ac:dyDescent="0.15">
      <c r="B11" s="27" t="s">
        <v>9</v>
      </c>
      <c r="C11" s="6">
        <v>67</v>
      </c>
      <c r="D11" s="3">
        <v>18</v>
      </c>
      <c r="E11" s="3">
        <v>17</v>
      </c>
      <c r="F11" s="3">
        <v>13</v>
      </c>
      <c r="G11" s="3">
        <v>15</v>
      </c>
      <c r="H11" s="7">
        <v>3</v>
      </c>
      <c r="I11" s="6">
        <f t="shared" si="0"/>
        <v>66</v>
      </c>
      <c r="J11" s="8">
        <f t="shared" ref="J11:J16" si="1">I11/C11</f>
        <v>0.9850746268656716</v>
      </c>
      <c r="L11" s="5"/>
    </row>
    <row r="12" spans="1:12" ht="21" customHeight="1" x14ac:dyDescent="0.15">
      <c r="B12" s="27" t="s">
        <v>10</v>
      </c>
      <c r="C12" s="6">
        <v>42</v>
      </c>
      <c r="D12" s="3">
        <v>14</v>
      </c>
      <c r="E12" s="3">
        <v>12</v>
      </c>
      <c r="F12" s="3">
        <v>7</v>
      </c>
      <c r="G12" s="3">
        <v>8</v>
      </c>
      <c r="H12" s="7">
        <v>1</v>
      </c>
      <c r="I12" s="6">
        <f t="shared" si="0"/>
        <v>42</v>
      </c>
      <c r="J12" s="8">
        <f t="shared" si="1"/>
        <v>1</v>
      </c>
      <c r="L12" s="5"/>
    </row>
    <row r="13" spans="1:12" ht="21" customHeight="1" x14ac:dyDescent="0.15">
      <c r="B13" s="27" t="s">
        <v>16</v>
      </c>
      <c r="C13" s="6">
        <v>72</v>
      </c>
      <c r="D13" s="3">
        <v>21</v>
      </c>
      <c r="E13" s="3">
        <v>23</v>
      </c>
      <c r="F13" s="3">
        <v>15</v>
      </c>
      <c r="G13" s="3">
        <v>12</v>
      </c>
      <c r="H13" s="7">
        <v>3</v>
      </c>
      <c r="I13" s="6">
        <f t="shared" si="0"/>
        <v>74</v>
      </c>
      <c r="J13" s="8">
        <f t="shared" si="1"/>
        <v>1.0277777777777777</v>
      </c>
      <c r="K13" s="4"/>
      <c r="L13" s="5"/>
    </row>
    <row r="14" spans="1:12" ht="21" customHeight="1" x14ac:dyDescent="0.15">
      <c r="B14" s="27" t="s">
        <v>17</v>
      </c>
      <c r="C14" s="6">
        <v>35</v>
      </c>
      <c r="D14" s="3">
        <v>9</v>
      </c>
      <c r="E14" s="3">
        <v>10</v>
      </c>
      <c r="F14" s="3">
        <v>9</v>
      </c>
      <c r="G14" s="3">
        <v>5</v>
      </c>
      <c r="H14" s="7">
        <v>1</v>
      </c>
      <c r="I14" s="6">
        <f t="shared" si="0"/>
        <v>34</v>
      </c>
      <c r="J14" s="8">
        <f t="shared" si="1"/>
        <v>0.97142857142857142</v>
      </c>
      <c r="L14" s="5"/>
    </row>
    <row r="15" spans="1:12" ht="21" customHeight="1" thickBot="1" x14ac:dyDescent="0.2">
      <c r="B15" s="28" t="s">
        <v>15</v>
      </c>
      <c r="C15" s="22">
        <v>48</v>
      </c>
      <c r="D15" s="23">
        <v>18</v>
      </c>
      <c r="E15" s="23">
        <v>15</v>
      </c>
      <c r="F15" s="23">
        <v>11</v>
      </c>
      <c r="G15" s="23">
        <v>5</v>
      </c>
      <c r="H15" s="24">
        <v>2</v>
      </c>
      <c r="I15" s="22">
        <f t="shared" si="0"/>
        <v>51</v>
      </c>
      <c r="J15" s="25">
        <f t="shared" si="1"/>
        <v>1.0625</v>
      </c>
      <c r="L15" s="5"/>
    </row>
    <row r="16" spans="1:12" ht="15" customHeight="1" thickTop="1" thickBot="1" x14ac:dyDescent="0.2">
      <c r="B16" s="13" t="s">
        <v>7</v>
      </c>
      <c r="C16" s="14">
        <f>SUM(C10:C15)</f>
        <v>320</v>
      </c>
      <c r="D16" s="15">
        <f>SUM(D10:D15)</f>
        <v>88</v>
      </c>
      <c r="E16" s="15">
        <f t="shared" ref="E16:H16" si="2">SUM(E10:E15)</f>
        <v>92</v>
      </c>
      <c r="F16" s="15">
        <f>SUM(F10:F15)</f>
        <v>67</v>
      </c>
      <c r="G16" s="15">
        <f t="shared" si="2"/>
        <v>61</v>
      </c>
      <c r="H16" s="16">
        <f t="shared" si="2"/>
        <v>12</v>
      </c>
      <c r="I16" s="14">
        <f t="shared" si="0"/>
        <v>320</v>
      </c>
      <c r="J16" s="17">
        <f t="shared" si="1"/>
        <v>1</v>
      </c>
      <c r="L16" s="5"/>
    </row>
    <row r="18" spans="2:10" ht="18" thickBot="1" x14ac:dyDescent="0.2">
      <c r="B18" s="1" t="s">
        <v>14</v>
      </c>
      <c r="J18" s="2" t="s">
        <v>0</v>
      </c>
    </row>
    <row r="19" spans="2:10" ht="21" customHeight="1" thickBot="1" x14ac:dyDescent="0.2">
      <c r="B19" s="18" t="s">
        <v>1</v>
      </c>
      <c r="C19" s="19" t="s">
        <v>11</v>
      </c>
      <c r="D19" s="20" t="s">
        <v>2</v>
      </c>
      <c r="E19" s="20" t="s">
        <v>3</v>
      </c>
      <c r="F19" s="20" t="s">
        <v>4</v>
      </c>
      <c r="G19" s="20" t="s">
        <v>5</v>
      </c>
      <c r="H19" s="21" t="s">
        <v>6</v>
      </c>
      <c r="I19" s="19" t="s">
        <v>7</v>
      </c>
      <c r="J19" s="21" t="s">
        <v>12</v>
      </c>
    </row>
    <row r="20" spans="2:10" ht="21" customHeight="1" thickTop="1" x14ac:dyDescent="0.15">
      <c r="B20" s="26" t="s">
        <v>8</v>
      </c>
      <c r="C20" s="9">
        <v>57</v>
      </c>
      <c r="D20" s="10">
        <v>13</v>
      </c>
      <c r="E20" s="10">
        <v>18</v>
      </c>
      <c r="F20" s="10">
        <v>9</v>
      </c>
      <c r="G20" s="10">
        <v>16</v>
      </c>
      <c r="H20" s="11">
        <v>2</v>
      </c>
      <c r="I20" s="9">
        <f t="shared" ref="I20:I26" si="3">SUM(D20:H20)</f>
        <v>58</v>
      </c>
      <c r="J20" s="12">
        <f>I20/C20</f>
        <v>1.0175438596491229</v>
      </c>
    </row>
    <row r="21" spans="2:10" ht="21" customHeight="1" x14ac:dyDescent="0.15">
      <c r="B21" s="27" t="s">
        <v>9</v>
      </c>
      <c r="C21" s="6">
        <v>66</v>
      </c>
      <c r="D21" s="3">
        <v>19</v>
      </c>
      <c r="E21" s="3">
        <v>18</v>
      </c>
      <c r="F21" s="3">
        <v>14</v>
      </c>
      <c r="G21" s="3">
        <v>14</v>
      </c>
      <c r="H21" s="7">
        <v>3</v>
      </c>
      <c r="I21" s="6">
        <f t="shared" si="3"/>
        <v>68</v>
      </c>
      <c r="J21" s="8">
        <f t="shared" ref="J21:J26" si="4">I21/C21</f>
        <v>1.0303030303030303</v>
      </c>
    </row>
    <row r="22" spans="2:10" ht="21" customHeight="1" x14ac:dyDescent="0.15">
      <c r="B22" s="27" t="s">
        <v>10</v>
      </c>
      <c r="C22" s="6">
        <v>40</v>
      </c>
      <c r="D22" s="3">
        <v>13</v>
      </c>
      <c r="E22" s="3">
        <v>12</v>
      </c>
      <c r="F22" s="3">
        <v>8</v>
      </c>
      <c r="G22" s="3">
        <v>8</v>
      </c>
      <c r="H22" s="7">
        <v>2</v>
      </c>
      <c r="I22" s="6">
        <f t="shared" si="3"/>
        <v>43</v>
      </c>
      <c r="J22" s="8">
        <f t="shared" si="4"/>
        <v>1.075</v>
      </c>
    </row>
    <row r="23" spans="2:10" ht="21" customHeight="1" x14ac:dyDescent="0.15">
      <c r="B23" s="27" t="s">
        <v>16</v>
      </c>
      <c r="C23" s="6">
        <v>69</v>
      </c>
      <c r="D23" s="3">
        <v>21</v>
      </c>
      <c r="E23" s="3">
        <v>17</v>
      </c>
      <c r="F23" s="3">
        <v>15</v>
      </c>
      <c r="G23" s="3">
        <v>16</v>
      </c>
      <c r="H23" s="7">
        <v>3</v>
      </c>
      <c r="I23" s="6">
        <f t="shared" si="3"/>
        <v>72</v>
      </c>
      <c r="J23" s="8">
        <f t="shared" si="4"/>
        <v>1.0434782608695652</v>
      </c>
    </row>
    <row r="24" spans="2:10" ht="21" customHeight="1" x14ac:dyDescent="0.15">
      <c r="B24" s="27" t="s">
        <v>17</v>
      </c>
      <c r="C24" s="6">
        <v>32</v>
      </c>
      <c r="D24" s="3">
        <v>9</v>
      </c>
      <c r="E24" s="3">
        <v>8</v>
      </c>
      <c r="F24" s="3">
        <v>8</v>
      </c>
      <c r="G24" s="3">
        <v>5</v>
      </c>
      <c r="H24" s="7">
        <v>1</v>
      </c>
      <c r="I24" s="6">
        <f t="shared" si="3"/>
        <v>31</v>
      </c>
      <c r="J24" s="8">
        <f t="shared" si="4"/>
        <v>0.96875</v>
      </c>
    </row>
    <row r="25" spans="2:10" ht="21" customHeight="1" thickBot="1" x14ac:dyDescent="0.2">
      <c r="B25" s="28" t="s">
        <v>15</v>
      </c>
      <c r="C25" s="22">
        <v>46</v>
      </c>
      <c r="D25" s="23">
        <v>16</v>
      </c>
      <c r="E25" s="23">
        <v>13</v>
      </c>
      <c r="F25" s="23">
        <v>9</v>
      </c>
      <c r="G25" s="23">
        <v>5</v>
      </c>
      <c r="H25" s="24">
        <v>2</v>
      </c>
      <c r="I25" s="22">
        <f t="shared" si="3"/>
        <v>45</v>
      </c>
      <c r="J25" s="25">
        <f t="shared" si="4"/>
        <v>0.97826086956521741</v>
      </c>
    </row>
    <row r="26" spans="2:10" ht="15" customHeight="1" thickTop="1" thickBot="1" x14ac:dyDescent="0.2">
      <c r="B26" s="13" t="s">
        <v>7</v>
      </c>
      <c r="C26" s="14">
        <f t="shared" ref="C26:H26" si="5">SUM(C20:C25)</f>
        <v>310</v>
      </c>
      <c r="D26" s="15">
        <f t="shared" si="5"/>
        <v>91</v>
      </c>
      <c r="E26" s="15">
        <f t="shared" si="5"/>
        <v>86</v>
      </c>
      <c r="F26" s="15">
        <f t="shared" si="5"/>
        <v>63</v>
      </c>
      <c r="G26" s="15">
        <f t="shared" si="5"/>
        <v>64</v>
      </c>
      <c r="H26" s="16">
        <f t="shared" si="5"/>
        <v>13</v>
      </c>
      <c r="I26" s="14">
        <f t="shared" si="3"/>
        <v>317</v>
      </c>
      <c r="J26" s="17">
        <f t="shared" si="4"/>
        <v>1.0225806451612902</v>
      </c>
    </row>
  </sheetData>
  <phoneticPr fontId="2"/>
  <conditionalFormatting sqref="J10:J15">
    <cfRule type="cellIs" dxfId="5" priority="4" operator="greaterThan">
      <formula>1</formula>
    </cfRule>
  </conditionalFormatting>
  <conditionalFormatting sqref="D16:H16">
    <cfRule type="cellIs" dxfId="4" priority="3" operator="equal">
      <formula>SMALL($D16:$H16,2)</formula>
    </cfRule>
  </conditionalFormatting>
  <conditionalFormatting sqref="J20:J25">
    <cfRule type="cellIs" dxfId="1" priority="2" operator="greaterThan">
      <formula>1</formula>
    </cfRule>
  </conditionalFormatting>
  <conditionalFormatting sqref="D26:H26">
    <cfRule type="cellIs" dxfId="0" priority="1" operator="equal">
      <formula>SMALL($D26:$H26,2)</formula>
    </cfRule>
  </conditionalFormatting>
  <pageMargins left="0.7" right="0.7" top="0.75" bottom="0.75" header="0.3" footer="0.3"/>
  <pageSetup paperSize="9" orientation="portrait" r:id="rId1"/>
  <ignoredErrors>
    <ignoredError sqref="I10:I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LinktoLink</dc:creator>
  <cp:lastModifiedBy>ASUS</cp:lastModifiedBy>
  <dcterms:created xsi:type="dcterms:W3CDTF">2020-07-15T07:11:48Z</dcterms:created>
  <dcterms:modified xsi:type="dcterms:W3CDTF">2024-04-16T01:44:46Z</dcterms:modified>
</cp:coreProperties>
</file>